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46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<sst xmlns="http://schemas.openxmlformats.org/spreadsheetml/2006/main" count="110" uniqueCount="60">
  <si>
    <t>CPV</t>
  </si>
  <si>
    <t>Názov</t>
  </si>
  <si>
    <t>špecifikácia</t>
  </si>
  <si>
    <t>Záruka/ Minimálna doba trvanlivosti</t>
  </si>
  <si>
    <t>Množstvo</t>
  </si>
  <si>
    <t>MJ</t>
  </si>
  <si>
    <t>jed. cena  bez DPH</t>
  </si>
  <si>
    <t>spolu cena bez DPH</t>
  </si>
  <si>
    <t>15811000-9</t>
  </si>
  <si>
    <t>Chlieb</t>
  </si>
  <si>
    <t>celozrnný pšeničný</t>
  </si>
  <si>
    <t>2 dni</t>
  </si>
  <si>
    <t>ks</t>
  </si>
  <si>
    <t>Rožky</t>
  </si>
  <si>
    <t>biele</t>
  </si>
  <si>
    <t>1deň</t>
  </si>
  <si>
    <t>grahamové</t>
  </si>
  <si>
    <t>Sendvič</t>
  </si>
  <si>
    <t>Krájaný – svetlý</t>
  </si>
  <si>
    <t>400g kusy</t>
  </si>
  <si>
    <t>Vianočka</t>
  </si>
  <si>
    <t>bez hrozienok</t>
  </si>
  <si>
    <t>Závin</t>
  </si>
  <si>
    <t>makový</t>
  </si>
  <si>
    <t>Žemle</t>
  </si>
  <si>
    <t>50 g kusy</t>
  </si>
  <si>
    <t>1 deň</t>
  </si>
  <si>
    <t>Celkový súčet</t>
  </si>
  <si>
    <t>spolu cena s DPH</t>
  </si>
  <si>
    <t>15811100-7</t>
  </si>
  <si>
    <t xml:space="preserve">1000 g kusy, čerstvosť </t>
  </si>
  <si>
    <t>lupáčik s džemom</t>
  </si>
  <si>
    <t>čerstvosť kvalita</t>
  </si>
  <si>
    <t>lupáčik s makom</t>
  </si>
  <si>
    <t>pečivo grahamové</t>
  </si>
  <si>
    <t>pečivo tukové</t>
  </si>
  <si>
    <t>biele, štandard</t>
  </si>
  <si>
    <t>40g kusy</t>
  </si>
  <si>
    <t>celozrne</t>
  </si>
  <si>
    <t>40 g kusy</t>
  </si>
  <si>
    <t xml:space="preserve">šatôčka </t>
  </si>
  <si>
    <t>lekvárová</t>
  </si>
  <si>
    <t>čerstvá</t>
  </si>
  <si>
    <t>orechová</t>
  </si>
  <si>
    <t>tvarohová</t>
  </si>
  <si>
    <t>s hrozienkami</t>
  </si>
  <si>
    <t>400 g kusy</t>
  </si>
  <si>
    <t>15812100-4</t>
  </si>
  <si>
    <t>15812100-5</t>
  </si>
  <si>
    <t>15811200-8</t>
  </si>
  <si>
    <t>15811000-6</t>
  </si>
  <si>
    <t>šatôčka</t>
  </si>
  <si>
    <t>15811000-4</t>
  </si>
  <si>
    <t>DPH</t>
  </si>
  <si>
    <t>Identifikácia uchádzača:</t>
  </si>
  <si>
    <t>obchodné meno, názov</t>
  </si>
  <si>
    <t>sídlo:</t>
  </si>
  <si>
    <t>meno, priezvisko, podpis štatutárneho zástupcu</t>
  </si>
  <si>
    <t>.............................................................................................................................................</t>
  </si>
  <si>
    <t>V....................................., dňa...............................................................................................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</si>
</sst>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8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2" xfId="0" applyFont="1" applyBorder="1" applyAlignment="1">
      <alignment/>
    </xf>
    <xf numFmtId="4" fontId="38" fillId="0" borderId="12" xfId="0" applyNumberFormat="1" applyFont="1" applyBorder="1" applyAlignment="1">
      <alignment/>
    </xf>
    <xf numFmtId="0" fontId="37" fillId="34" borderId="12" xfId="0" applyFont="1" applyFill="1" applyBorder="1" applyAlignment="1">
      <alignment/>
    </xf>
    <xf numFmtId="4" fontId="37" fillId="34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35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D8" sqref="D8"/>
    </sheetView>
  </sheetViews>
  <sheetFormatPr defaultColWidth="10.421875" defaultRowHeight="15"/>
  <cols>
    <col min="1" max="1" width="10.8515625" style="6" customWidth="1"/>
    <col min="2" max="2" width="9.28125" style="6" customWidth="1"/>
    <col min="3" max="3" width="19.28125" style="6" customWidth="1"/>
    <col min="4" max="4" width="23.421875" style="6" customWidth="1"/>
    <col min="5" max="5" width="12.7109375" style="6" customWidth="1"/>
    <col min="6" max="6" width="9.28125" style="6" hidden="1" customWidth="1"/>
    <col min="7" max="16384" width="10.421875" style="6" customWidth="1"/>
  </cols>
  <sheetData>
    <row r="1" ht="12.75">
      <c r="A1" s="5" t="s">
        <v>54</v>
      </c>
    </row>
    <row r="2" ht="12.75">
      <c r="A2" s="5"/>
    </row>
    <row r="3" ht="12.75">
      <c r="A3" s="5" t="s">
        <v>55</v>
      </c>
    </row>
    <row r="4" ht="12.75">
      <c r="A4" s="5" t="s">
        <v>56</v>
      </c>
    </row>
    <row r="5" spans="1:12" s="4" customFormat="1" ht="50.25" customHeight="1">
      <c r="A5" s="1" t="s">
        <v>0</v>
      </c>
      <c r="B5" s="20" t="s">
        <v>1</v>
      </c>
      <c r="C5" s="21"/>
      <c r="D5" s="3" t="s">
        <v>2</v>
      </c>
      <c r="E5" s="3" t="s">
        <v>3</v>
      </c>
      <c r="F5" s="2" t="s">
        <v>4</v>
      </c>
      <c r="G5" s="16" t="s">
        <v>4</v>
      </c>
      <c r="H5" s="16" t="s">
        <v>5</v>
      </c>
      <c r="I5" s="17" t="s">
        <v>6</v>
      </c>
      <c r="J5" s="17" t="s">
        <v>7</v>
      </c>
      <c r="K5" s="17" t="s">
        <v>53</v>
      </c>
      <c r="L5" s="17" t="s">
        <v>28</v>
      </c>
    </row>
    <row r="6" spans="1:12" ht="24" customHeight="1">
      <c r="A6" s="7" t="s">
        <v>29</v>
      </c>
      <c r="B6" s="8" t="s">
        <v>9</v>
      </c>
      <c r="C6" s="8" t="s">
        <v>10</v>
      </c>
      <c r="D6" s="9" t="s">
        <v>30</v>
      </c>
      <c r="E6" s="9" t="s">
        <v>11</v>
      </c>
      <c r="F6" s="8">
        <v>551</v>
      </c>
      <c r="G6" s="10">
        <f>F6*4</f>
        <v>2204</v>
      </c>
      <c r="H6" s="10" t="s">
        <v>12</v>
      </c>
      <c r="I6" s="10"/>
      <c r="J6" s="11">
        <f>G6*I6</f>
        <v>0</v>
      </c>
      <c r="K6" s="11">
        <f>J6*20%</f>
        <v>0</v>
      </c>
      <c r="L6" s="11">
        <f>J6+K6</f>
        <v>0</v>
      </c>
    </row>
    <row r="7" spans="1:12" ht="12.75">
      <c r="A7" s="7" t="s">
        <v>47</v>
      </c>
      <c r="B7" s="8"/>
      <c r="C7" s="8" t="s">
        <v>31</v>
      </c>
      <c r="D7" s="9" t="s">
        <v>32</v>
      </c>
      <c r="E7" s="9" t="s">
        <v>11</v>
      </c>
      <c r="F7" s="8">
        <v>110</v>
      </c>
      <c r="G7" s="10">
        <f aca="true" t="shared" si="0" ref="G7:G21">F7*4</f>
        <v>440</v>
      </c>
      <c r="H7" s="10" t="s">
        <v>12</v>
      </c>
      <c r="I7" s="10"/>
      <c r="J7" s="11">
        <f aca="true" t="shared" si="1" ref="J7:J21">G7*I7</f>
        <v>0</v>
      </c>
      <c r="K7" s="11">
        <f aca="true" t="shared" si="2" ref="K7:K21">J7*20%</f>
        <v>0</v>
      </c>
      <c r="L7" s="11">
        <f aca="true" t="shared" si="3" ref="L7:L21">J7+K7</f>
        <v>0</v>
      </c>
    </row>
    <row r="8" spans="1:12" ht="12.75">
      <c r="A8" s="7" t="s">
        <v>47</v>
      </c>
      <c r="B8" s="8"/>
      <c r="C8" s="8" t="s">
        <v>33</v>
      </c>
      <c r="D8" s="9" t="s">
        <v>32</v>
      </c>
      <c r="E8" s="9" t="s">
        <v>11</v>
      </c>
      <c r="F8" s="8">
        <v>404</v>
      </c>
      <c r="G8" s="10">
        <f t="shared" si="0"/>
        <v>1616</v>
      </c>
      <c r="H8" s="10" t="s">
        <v>12</v>
      </c>
      <c r="I8" s="10"/>
      <c r="J8" s="11">
        <f t="shared" si="1"/>
        <v>0</v>
      </c>
      <c r="K8" s="11">
        <f t="shared" si="2"/>
        <v>0</v>
      </c>
      <c r="L8" s="11">
        <f t="shared" si="3"/>
        <v>0</v>
      </c>
    </row>
    <row r="9" spans="1:12" ht="12.75">
      <c r="A9" s="7" t="s">
        <v>47</v>
      </c>
      <c r="B9" s="8"/>
      <c r="C9" s="8" t="s">
        <v>34</v>
      </c>
      <c r="D9" s="9" t="s">
        <v>32</v>
      </c>
      <c r="E9" s="9" t="s">
        <v>26</v>
      </c>
      <c r="F9" s="8">
        <v>55</v>
      </c>
      <c r="G9" s="10">
        <f t="shared" si="0"/>
        <v>220</v>
      </c>
      <c r="H9" s="10" t="s">
        <v>12</v>
      </c>
      <c r="I9" s="10"/>
      <c r="J9" s="11">
        <f t="shared" si="1"/>
        <v>0</v>
      </c>
      <c r="K9" s="11">
        <f t="shared" si="2"/>
        <v>0</v>
      </c>
      <c r="L9" s="11">
        <f t="shared" si="3"/>
        <v>0</v>
      </c>
    </row>
    <row r="10" spans="1:12" ht="12.75">
      <c r="A10" s="7" t="s">
        <v>47</v>
      </c>
      <c r="B10" s="8"/>
      <c r="C10" s="8" t="s">
        <v>35</v>
      </c>
      <c r="D10" s="9" t="s">
        <v>32</v>
      </c>
      <c r="E10" s="9" t="s">
        <v>26</v>
      </c>
      <c r="F10" s="8">
        <v>270</v>
      </c>
      <c r="G10" s="10">
        <f t="shared" si="0"/>
        <v>1080</v>
      </c>
      <c r="H10" s="10" t="s">
        <v>12</v>
      </c>
      <c r="I10" s="10"/>
      <c r="J10" s="11">
        <f t="shared" si="1"/>
        <v>0</v>
      </c>
      <c r="K10" s="11">
        <f t="shared" si="2"/>
        <v>0</v>
      </c>
      <c r="L10" s="11">
        <f t="shared" si="3"/>
        <v>0</v>
      </c>
    </row>
    <row r="11" spans="1:12" ht="12.75">
      <c r="A11" s="7" t="s">
        <v>49</v>
      </c>
      <c r="B11" s="8" t="s">
        <v>13</v>
      </c>
      <c r="C11" s="8" t="s">
        <v>36</v>
      </c>
      <c r="D11" s="9" t="s">
        <v>37</v>
      </c>
      <c r="E11" s="9" t="s">
        <v>15</v>
      </c>
      <c r="F11" s="8">
        <v>2184</v>
      </c>
      <c r="G11" s="10">
        <f t="shared" si="0"/>
        <v>8736</v>
      </c>
      <c r="H11" s="10" t="s">
        <v>12</v>
      </c>
      <c r="I11" s="10"/>
      <c r="J11" s="11">
        <f t="shared" si="1"/>
        <v>0</v>
      </c>
      <c r="K11" s="11">
        <f t="shared" si="2"/>
        <v>0</v>
      </c>
      <c r="L11" s="11">
        <f t="shared" si="3"/>
        <v>0</v>
      </c>
    </row>
    <row r="12" spans="1:12" ht="12.75">
      <c r="A12" s="7" t="s">
        <v>49</v>
      </c>
      <c r="B12" s="8" t="s">
        <v>13</v>
      </c>
      <c r="C12" s="8" t="s">
        <v>38</v>
      </c>
      <c r="D12" s="9" t="s">
        <v>39</v>
      </c>
      <c r="E12" s="9" t="s">
        <v>26</v>
      </c>
      <c r="F12" s="8">
        <v>210</v>
      </c>
      <c r="G12" s="10">
        <f t="shared" si="0"/>
        <v>840</v>
      </c>
      <c r="H12" s="10" t="s">
        <v>12</v>
      </c>
      <c r="I12" s="10"/>
      <c r="J12" s="11">
        <f t="shared" si="1"/>
        <v>0</v>
      </c>
      <c r="K12" s="11">
        <f t="shared" si="2"/>
        <v>0</v>
      </c>
      <c r="L12" s="11">
        <f t="shared" si="3"/>
        <v>0</v>
      </c>
    </row>
    <row r="13" spans="1:12" ht="12.75">
      <c r="A13" s="7" t="s">
        <v>49</v>
      </c>
      <c r="B13" s="8" t="s">
        <v>13</v>
      </c>
      <c r="C13" s="8" t="s">
        <v>16</v>
      </c>
      <c r="D13" s="9" t="s">
        <v>39</v>
      </c>
      <c r="E13" s="9" t="s">
        <v>15</v>
      </c>
      <c r="F13" s="8">
        <v>100</v>
      </c>
      <c r="G13" s="10">
        <f t="shared" si="0"/>
        <v>400</v>
      </c>
      <c r="H13" s="10" t="s">
        <v>12</v>
      </c>
      <c r="I13" s="10"/>
      <c r="J13" s="11">
        <f t="shared" si="1"/>
        <v>0</v>
      </c>
      <c r="K13" s="11">
        <f t="shared" si="2"/>
        <v>0</v>
      </c>
      <c r="L13" s="11">
        <f t="shared" si="3"/>
        <v>0</v>
      </c>
    </row>
    <row r="14" spans="1:12" ht="12.75">
      <c r="A14" s="7" t="s">
        <v>50</v>
      </c>
      <c r="B14" s="8" t="s">
        <v>17</v>
      </c>
      <c r="C14" s="8" t="s">
        <v>18</v>
      </c>
      <c r="D14" s="9" t="s">
        <v>19</v>
      </c>
      <c r="E14" s="9" t="s">
        <v>11</v>
      </c>
      <c r="F14" s="8">
        <v>64</v>
      </c>
      <c r="G14" s="10">
        <f t="shared" si="0"/>
        <v>256</v>
      </c>
      <c r="H14" s="10" t="s">
        <v>12</v>
      </c>
      <c r="I14" s="10"/>
      <c r="J14" s="11">
        <f t="shared" si="1"/>
        <v>0</v>
      </c>
      <c r="K14" s="11">
        <f t="shared" si="2"/>
        <v>0</v>
      </c>
      <c r="L14" s="11">
        <f t="shared" si="3"/>
        <v>0</v>
      </c>
    </row>
    <row r="15" spans="1:12" ht="12.75">
      <c r="A15" s="7" t="s">
        <v>47</v>
      </c>
      <c r="B15" s="8" t="s">
        <v>40</v>
      </c>
      <c r="C15" s="8" t="s">
        <v>41</v>
      </c>
      <c r="D15" s="9" t="s">
        <v>42</v>
      </c>
      <c r="E15" s="9" t="s">
        <v>11</v>
      </c>
      <c r="F15" s="8">
        <v>191</v>
      </c>
      <c r="G15" s="10">
        <f t="shared" si="0"/>
        <v>764</v>
      </c>
      <c r="H15" s="10" t="s">
        <v>12</v>
      </c>
      <c r="I15" s="10"/>
      <c r="J15" s="11">
        <f t="shared" si="1"/>
        <v>0</v>
      </c>
      <c r="K15" s="11">
        <f t="shared" si="2"/>
        <v>0</v>
      </c>
      <c r="L15" s="11">
        <f t="shared" si="3"/>
        <v>0</v>
      </c>
    </row>
    <row r="16" spans="1:12" ht="12.75">
      <c r="A16" s="7" t="s">
        <v>48</v>
      </c>
      <c r="B16" s="8" t="s">
        <v>40</v>
      </c>
      <c r="C16" s="8" t="s">
        <v>44</v>
      </c>
      <c r="D16" s="9" t="s">
        <v>42</v>
      </c>
      <c r="E16" s="9" t="s">
        <v>11</v>
      </c>
      <c r="F16" s="8">
        <v>55</v>
      </c>
      <c r="G16" s="10">
        <f t="shared" si="0"/>
        <v>220</v>
      </c>
      <c r="H16" s="10" t="s">
        <v>12</v>
      </c>
      <c r="I16" s="10"/>
      <c r="J16" s="11">
        <f t="shared" si="1"/>
        <v>0</v>
      </c>
      <c r="K16" s="11">
        <f t="shared" si="2"/>
        <v>0</v>
      </c>
      <c r="L16" s="11">
        <f t="shared" si="3"/>
        <v>0</v>
      </c>
    </row>
    <row r="17" spans="1:12" ht="12.75">
      <c r="A17" s="7" t="s">
        <v>48</v>
      </c>
      <c r="B17" s="8" t="s">
        <v>51</v>
      </c>
      <c r="C17" s="8" t="s">
        <v>43</v>
      </c>
      <c r="D17" s="9" t="s">
        <v>42</v>
      </c>
      <c r="E17" s="9" t="s">
        <v>11</v>
      </c>
      <c r="F17" s="8">
        <v>60</v>
      </c>
      <c r="G17" s="10">
        <f t="shared" si="0"/>
        <v>240</v>
      </c>
      <c r="H17" s="10" t="s">
        <v>12</v>
      </c>
      <c r="I17" s="10"/>
      <c r="J17" s="11">
        <f t="shared" si="1"/>
        <v>0</v>
      </c>
      <c r="K17" s="11">
        <f t="shared" si="2"/>
        <v>0</v>
      </c>
      <c r="L17" s="11">
        <f t="shared" si="3"/>
        <v>0</v>
      </c>
    </row>
    <row r="18" spans="1:12" ht="12.75">
      <c r="A18" s="7" t="s">
        <v>47</v>
      </c>
      <c r="B18" s="8" t="s">
        <v>20</v>
      </c>
      <c r="C18" s="8" t="s">
        <v>21</v>
      </c>
      <c r="D18" s="9" t="s">
        <v>19</v>
      </c>
      <c r="E18" s="9" t="s">
        <v>11</v>
      </c>
      <c r="F18" s="8">
        <v>114</v>
      </c>
      <c r="G18" s="10">
        <f t="shared" si="0"/>
        <v>456</v>
      </c>
      <c r="H18" s="10" t="s">
        <v>12</v>
      </c>
      <c r="I18" s="10"/>
      <c r="J18" s="11">
        <f t="shared" si="1"/>
        <v>0</v>
      </c>
      <c r="K18" s="11">
        <f t="shared" si="2"/>
        <v>0</v>
      </c>
      <c r="L18" s="11">
        <f t="shared" si="3"/>
        <v>0</v>
      </c>
    </row>
    <row r="19" spans="1:12" ht="12.75">
      <c r="A19" s="7" t="s">
        <v>48</v>
      </c>
      <c r="B19" s="8" t="s">
        <v>20</v>
      </c>
      <c r="C19" s="8" t="s">
        <v>45</v>
      </c>
      <c r="D19" s="9" t="s">
        <v>46</v>
      </c>
      <c r="E19" s="9" t="s">
        <v>11</v>
      </c>
      <c r="F19" s="8">
        <v>10</v>
      </c>
      <c r="G19" s="10">
        <f t="shared" si="0"/>
        <v>40</v>
      </c>
      <c r="H19" s="10" t="s">
        <v>12</v>
      </c>
      <c r="I19" s="10"/>
      <c r="J19" s="11">
        <f t="shared" si="1"/>
        <v>0</v>
      </c>
      <c r="K19" s="11">
        <f t="shared" si="2"/>
        <v>0</v>
      </c>
      <c r="L19" s="11">
        <f t="shared" si="3"/>
        <v>0</v>
      </c>
    </row>
    <row r="20" spans="1:12" ht="12.75">
      <c r="A20" s="7" t="s">
        <v>8</v>
      </c>
      <c r="B20" s="8" t="s">
        <v>22</v>
      </c>
      <c r="C20" s="8" t="s">
        <v>23</v>
      </c>
      <c r="D20" s="9" t="s">
        <v>19</v>
      </c>
      <c r="E20" s="9" t="s">
        <v>11</v>
      </c>
      <c r="F20" s="8">
        <v>31</v>
      </c>
      <c r="G20" s="10">
        <f t="shared" si="0"/>
        <v>124</v>
      </c>
      <c r="H20" s="10" t="s">
        <v>12</v>
      </c>
      <c r="I20" s="10"/>
      <c r="J20" s="11">
        <f t="shared" si="1"/>
        <v>0</v>
      </c>
      <c r="K20" s="11">
        <f t="shared" si="2"/>
        <v>0</v>
      </c>
      <c r="L20" s="11">
        <f t="shared" si="3"/>
        <v>0</v>
      </c>
    </row>
    <row r="21" spans="1:12" ht="12.75">
      <c r="A21" s="7" t="s">
        <v>52</v>
      </c>
      <c r="B21" s="8" t="s">
        <v>24</v>
      </c>
      <c r="C21" s="8" t="s">
        <v>14</v>
      </c>
      <c r="D21" s="9" t="s">
        <v>25</v>
      </c>
      <c r="E21" s="9" t="s">
        <v>26</v>
      </c>
      <c r="F21" s="8">
        <v>762</v>
      </c>
      <c r="G21" s="10">
        <f t="shared" si="0"/>
        <v>3048</v>
      </c>
      <c r="H21" s="10" t="s">
        <v>12</v>
      </c>
      <c r="I21" s="10"/>
      <c r="J21" s="11">
        <f t="shared" si="1"/>
        <v>0</v>
      </c>
      <c r="K21" s="11">
        <f t="shared" si="2"/>
        <v>0</v>
      </c>
      <c r="L21" s="11">
        <f t="shared" si="3"/>
        <v>0</v>
      </c>
    </row>
    <row r="22" spans="1:12" ht="12.75">
      <c r="A22" s="18" t="s">
        <v>27</v>
      </c>
      <c r="B22" s="19"/>
      <c r="C22" s="19"/>
      <c r="D22" s="19"/>
      <c r="E22" s="19"/>
      <c r="F22" s="19"/>
      <c r="G22" s="12"/>
      <c r="H22" s="12"/>
      <c r="I22" s="12"/>
      <c r="J22" s="13">
        <f>SUM(J6:J21)</f>
        <v>0</v>
      </c>
      <c r="K22" s="13">
        <f>SUM(K6:K21)</f>
        <v>0</v>
      </c>
      <c r="L22" s="13">
        <f>SUM(L6:L21)</f>
        <v>0</v>
      </c>
    </row>
    <row r="24" ht="12.75">
      <c r="A24" s="14" t="s">
        <v>57</v>
      </c>
    </row>
    <row r="25" ht="12.75">
      <c r="A25" s="15"/>
    </row>
    <row r="26" ht="12.75">
      <c r="A26" s="14" t="s">
        <v>58</v>
      </c>
    </row>
    <row r="27" ht="12.75">
      <c r="A27" s="14"/>
    </row>
    <row r="28" ht="12.75">
      <c r="A28" s="14" t="s">
        <v>59</v>
      </c>
    </row>
  </sheetData>
  <sheetProtection/>
  <mergeCells count="2">
    <mergeCell ref="A22:F22"/>
    <mergeCell ref="B5:C5"/>
  </mergeCells>
  <printOptions/>
  <pageMargins left="0.7086614173228347" right="0.7086614173228347" top="0.7480314960629921" bottom="0.7480314960629921" header="0.31496062992125984" footer="0.31496062992125984"/>
  <pageSetup fitToHeight="800" fitToWidth="1" horizontalDpi="600" verticalDpi="600" orientation="landscape" paperSize="9" scale="94" r:id="rId1"/>
  <headerFooter>
    <oddHeader>&amp;LPríloha č. 1 - 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devaldova</dc:creator>
  <cp:keywords/>
  <dc:description/>
  <cp:lastModifiedBy>Materska skolka</cp:lastModifiedBy>
  <cp:lastPrinted>2013-04-20T15:51:50Z</cp:lastPrinted>
  <dcterms:created xsi:type="dcterms:W3CDTF">2012-04-11T12:17:22Z</dcterms:created>
  <dcterms:modified xsi:type="dcterms:W3CDTF">2013-05-14T09:05:01Z</dcterms:modified>
  <cp:category/>
  <cp:version/>
  <cp:contentType/>
  <cp:contentStatus/>
</cp:coreProperties>
</file>